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"/>
    </mc:Choice>
  </mc:AlternateContent>
  <xr:revisionPtr revIDLastSave="0" documentId="13_ncr:1_{90C0B82E-80DC-47AD-A13F-DD5CEC38F4D4}" xr6:coauthVersionLast="47" xr6:coauthVersionMax="47" xr10:uidLastSave="{00000000-0000-0000-0000-000000000000}"/>
  <bookViews>
    <workbookView xWindow="36300" yWindow="5220" windowWidth="28800" windowHeight="14805" xr2:uid="{39B77B42-06A3-4899-8C39-E1E7C67247AC}"/>
  </bookViews>
  <sheets>
    <sheet name="Qualifying Providers" sheetId="1" r:id="rId1"/>
  </sheets>
  <definedNames>
    <definedName name="_xlnm._FilterDatabase" localSheetId="0" hidden="1">'Qualifying Providers'!$A$6:$M$6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7" i="1"/>
</calcChain>
</file>

<file path=xl/sharedStrings.xml><?xml version="1.0" encoding="utf-8"?>
<sst xmlns="http://schemas.openxmlformats.org/spreadsheetml/2006/main" count="191" uniqueCount="128">
  <si>
    <t>Arizona Health Care Cost Containment System</t>
  </si>
  <si>
    <t>CYE 2025 DAP Qualifying Providers</t>
  </si>
  <si>
    <t>Other Hospitals, Inpatient Facilities, and Behavioral Health Residental Facilities</t>
  </si>
  <si>
    <t>Effective 10/01/2024</t>
  </si>
  <si>
    <t>Provider Type</t>
  </si>
  <si>
    <t>NPI</t>
  </si>
  <si>
    <t>Provider Name</t>
  </si>
  <si>
    <t>Health Information Exchange Participation</t>
  </si>
  <si>
    <t>Health Information Exchange: Data Quality Indicators</t>
  </si>
  <si>
    <t>Social Determinants of Health</t>
  </si>
  <si>
    <t>Long-Term Care Hospital Pressure Ulcers Performance Measure (Provider Type C4 Only)</t>
  </si>
  <si>
    <t>Inpatient Rehabilitation Pressure Ulcers Performance Measure (Provider Type C4 Only)</t>
  </si>
  <si>
    <t>American Society of Addiction Medicine</t>
  </si>
  <si>
    <t>Crisis Bed Registry</t>
  </si>
  <si>
    <t>Total</t>
  </si>
  <si>
    <t>B5</t>
  </si>
  <si>
    <t>ARIZONA BRIDGE TO RECOVER</t>
  </si>
  <si>
    <t>AURORA BEHAVIORAL HEALTH</t>
  </si>
  <si>
    <t>B6</t>
  </si>
  <si>
    <t>1972132231</t>
  </si>
  <si>
    <t>AXIOM CARE</t>
  </si>
  <si>
    <t>B8</t>
  </si>
  <si>
    <t>1891283149</t>
  </si>
  <si>
    <t xml:space="preserve">BANNER BEHAVIORAL HEALTH HOSPITAL </t>
  </si>
  <si>
    <t>C4</t>
  </si>
  <si>
    <t>BANNER REHABILITATION HOSPITAL</t>
  </si>
  <si>
    <t>1174162143</t>
  </si>
  <si>
    <t>BUENA VISTA</t>
  </si>
  <si>
    <t>1750823498</t>
  </si>
  <si>
    <t>BUENA VISTA RECOVERY</t>
  </si>
  <si>
    <t>1053979724</t>
  </si>
  <si>
    <t>1013134667</t>
  </si>
  <si>
    <t>CALVARY HEALING CENTER</t>
  </si>
  <si>
    <t>1003102120</t>
  </si>
  <si>
    <t>CASA GRANDE INPATIENT</t>
  </si>
  <si>
    <t>1295857084</t>
  </si>
  <si>
    <t>CENTRAL CITY ADDICTION RE</t>
  </si>
  <si>
    <t>1467783118</t>
  </si>
  <si>
    <t>CHANGEPOINT PSYCHIATRIC</t>
  </si>
  <si>
    <t>1417320961</t>
  </si>
  <si>
    <t>COMM EMERG PSYCHIAYRIC</t>
  </si>
  <si>
    <t>71</t>
  </si>
  <si>
    <t>1336504380</t>
  </si>
  <si>
    <t>COPPER SPRINGS</t>
  </si>
  <si>
    <t>1407480254</t>
  </si>
  <si>
    <t>COPPER SPRINGS EAST</t>
  </si>
  <si>
    <t>CORNERSTONE SPECIALTY HOSPITAL</t>
  </si>
  <si>
    <t>1821755141</t>
  </si>
  <si>
    <t>CRISIS RESPONSE CENTER</t>
  </si>
  <si>
    <t>1053844548</t>
  </si>
  <si>
    <t>DESERT MOUNTIAN SUBACUTE</t>
  </si>
  <si>
    <t>1467947101</t>
  </si>
  <si>
    <t>DESTINY SPRINGS HEALTH CARE</t>
  </si>
  <si>
    <t>1134240328</t>
  </si>
  <si>
    <t>EAST VALLEY ADDICTION REC</t>
  </si>
  <si>
    <t>ENCOMPASS HEALTH REHAB EAST SHEA</t>
  </si>
  <si>
    <t>ENCOMPASS HEALTH REHAB EAST VLY</t>
  </si>
  <si>
    <t>ENCOMPASS HEALTH REHAB NW TUCSON</t>
  </si>
  <si>
    <t>1376517508</t>
  </si>
  <si>
    <t>ENCOMPASS HEALTH VALLEY</t>
  </si>
  <si>
    <t>1720052954</t>
  </si>
  <si>
    <t>ENCOMPASS REHAB TUCSON</t>
  </si>
  <si>
    <t>1699226068</t>
  </si>
  <si>
    <t>GILA HOUSE</t>
  </si>
  <si>
    <t>1275716896</t>
  </si>
  <si>
    <t>HAVEN BEHAVIORAL HOSPITAL OF PHX</t>
  </si>
  <si>
    <t>HONORHEALTH REHAB HOSPITAL</t>
  </si>
  <si>
    <t>INTER - MTN CTR HUMAN DEVELOPMENT</t>
  </si>
  <si>
    <t>INTERMOUNTAIN HEALTH CENTER</t>
  </si>
  <si>
    <t>JACOB'S HOPE</t>
  </si>
  <si>
    <t>1073614905</t>
  </si>
  <si>
    <t>LA FRONTERA CENTER INC</t>
  </si>
  <si>
    <t>LIFEPOINT HEALTH</t>
  </si>
  <si>
    <t>LIFEWELL</t>
  </si>
  <si>
    <t>MOUNTAIN VALLEY REGIONAL REHABILITATION HOSPITAL</t>
  </si>
  <si>
    <t>B1</t>
  </si>
  <si>
    <t>1942293584</t>
  </si>
  <si>
    <t>OASIS BEHAVIORAL HEALTH</t>
  </si>
  <si>
    <t>1750702312</t>
  </si>
  <si>
    <t>OASIS BEHAVIORAL HEALTH HOSPITAL</t>
  </si>
  <si>
    <t>1043659816</t>
  </si>
  <si>
    <t>ORO VALLEY HOSPITAL PSYCH</t>
  </si>
  <si>
    <t>1659700086</t>
  </si>
  <si>
    <t>PALO VERDE BEHAVIORAL HLT</t>
  </si>
  <si>
    <t>PATHWAYS INPATIENT SUBACTUE FACILITY</t>
  </si>
  <si>
    <t>PHOENIX MEDICAL PSYCHIATRI HOSPITAL LLC</t>
  </si>
  <si>
    <t>QUAIL RUN BEHAVIORAL HEALTH HOSPITAL</t>
  </si>
  <si>
    <t>1316463276</t>
  </si>
  <si>
    <t>REHABILITATION HOSPITAL OF NORTHERN ARIZONA</t>
  </si>
  <si>
    <t>1255940649</t>
  </si>
  <si>
    <t>RIO DE VIDA</t>
  </si>
  <si>
    <t>ROYAL LIFE CENTERS</t>
  </si>
  <si>
    <t>1023556339</t>
  </si>
  <si>
    <t>SBH KRU</t>
  </si>
  <si>
    <t>1659380780</t>
  </si>
  <si>
    <t>SBH KRU 1</t>
  </si>
  <si>
    <t>1255448833</t>
  </si>
  <si>
    <t>SBH KRU 2</t>
  </si>
  <si>
    <t>1578071809</t>
  </si>
  <si>
    <t>SBH RTP</t>
  </si>
  <si>
    <t>1568085215</t>
  </si>
  <si>
    <t>SCOTTSDALE RECOVERY CENTER</t>
  </si>
  <si>
    <t>1366905549</t>
  </si>
  <si>
    <t>SCOTTSDALE RECOVERY II</t>
  </si>
  <si>
    <t>1093278277</t>
  </si>
  <si>
    <t>SELECT SPECIALTY HOSPITAL</t>
  </si>
  <si>
    <t>SELECT SPECIALTY HOSPITAL PHOENIX</t>
  </si>
  <si>
    <t xml:space="preserve">SELECT SPECIALTY-PHX D T </t>
  </si>
  <si>
    <t>1750466892</t>
  </si>
  <si>
    <t>SONORA BEHAVIORAL HEALTH</t>
  </si>
  <si>
    <t>1487072351</t>
  </si>
  <si>
    <t>TERROS MAVERICK HOUSE</t>
  </si>
  <si>
    <t>THE GUIDANCE CENTER (PAC)</t>
  </si>
  <si>
    <t>TOOLE INPATIENT</t>
  </si>
  <si>
    <t>1144602715</t>
  </si>
  <si>
    <t>URGENT PSYCHIATRIC CENTER</t>
  </si>
  <si>
    <t>1376293472</t>
  </si>
  <si>
    <t>1083942098</t>
  </si>
  <si>
    <t>VALLEY HOSPITAL</t>
  </si>
  <si>
    <t>1295494292</t>
  </si>
  <si>
    <t>VIA LINDA BEHAVIORAL HOSPITAL</t>
  </si>
  <si>
    <t>VOGUE RECOVERY CENTER</t>
  </si>
  <si>
    <t>WEST VALLEY INPATIENT</t>
  </si>
  <si>
    <t>WEST YAVAPAI GUIDANCE CLINIC</t>
  </si>
  <si>
    <t>WINDHAVEN PSYCHIATRIC HOSPITAL</t>
  </si>
  <si>
    <t>1487344735</t>
  </si>
  <si>
    <t>YUMA INPATIENT AND CRISIS</t>
  </si>
  <si>
    <t>YUMA REHABILITATION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</si>
</sst>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rgb="FF242424"/>
      <name val="Calibri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8DCC"/>
        <bgColor indexed="64"/>
      </patternFill>
    </fill>
    <fill>
      <patternFill patternType="solid">
        <fgColor rgb="FF2F8DC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/>
    <xf numFmtId="0" fontId="4" fillId="3" borderId="3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/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/>
    <xf numFmtId="0" fontId="5" fillId="4" borderId="5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49" fontId="5" fillId="4" borderId="4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10" fontId="6" fillId="4" borderId="5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 vertical="center"/>
    </xf>
    <xf numFmtId="49" fontId="0" fillId="0" borderId="0" xfId="0" applyNumberFormat="1"/>
    <xf numFmtId="10" fontId="5" fillId="4" borderId="1" xfId="0" applyNumberFormat="1" applyFont="1" applyFill="1" applyBorder="1" applyAlignment="1">
      <alignment horizontal="center" vertical="center"/>
    </xf>
    <xf numFmtId="10" fontId="6" fillId="4" borderId="9" xfId="1" applyNumberFormat="1" applyFont="1" applyFill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/>
    </xf>
    <xf numFmtId="49" fontId="1" fillId="4" borderId="7" xfId="0" applyNumberFormat="1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2</xdr:col>
      <xdr:colOff>133350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53A0C1-D2AB-266F-256C-7DCCC43A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9187" y="0"/>
          <a:ext cx="2109788" cy="626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M80"/>
  <sheetViews>
    <sheetView tabSelected="1" zoomScale="115" zoomScaleNormal="115" workbookViewId="0">
      <pane ySplit="6" topLeftCell="A7" activePane="bottomLeft" state="frozen"/>
      <selection pane="bottomLeft" activeCell="C6" sqref="C6"/>
    </sheetView>
  </sheetViews>
  <sheetFormatPr defaultRowHeight="14.5" x14ac:dyDescent="0.35"/>
  <cols>
    <col min="1" max="1" width="13.1796875" style="2" customWidth="1"/>
    <col min="2" max="2" width="15.26953125" style="2" customWidth="1"/>
    <col min="3" max="3" width="53.26953125" style="1" bestFit="1" customWidth="1"/>
    <col min="4" max="6" width="20.453125" style="3" customWidth="1"/>
    <col min="7" max="10" width="24" style="3" customWidth="1"/>
    <col min="11" max="11" width="10.7265625" customWidth="1"/>
    <col min="13" max="13" width="9.1796875" style="3"/>
    <col min="16" max="16" width="19.7265625" customWidth="1"/>
  </cols>
  <sheetData>
    <row r="1" spans="1:13" ht="15.5" x14ac:dyDescent="0.35">
      <c r="A1" s="6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1:13" ht="15.5" x14ac:dyDescent="0.35">
      <c r="A2" s="6"/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</row>
    <row r="3" spans="1:13" ht="15.5" x14ac:dyDescent="0.35">
      <c r="A3" s="6"/>
      <c r="B3" s="72" t="s">
        <v>2</v>
      </c>
      <c r="C3" s="72"/>
      <c r="D3" s="72"/>
      <c r="E3" s="72"/>
      <c r="F3" s="72"/>
      <c r="G3" s="72"/>
      <c r="H3" s="72"/>
      <c r="I3" s="72"/>
      <c r="J3" s="72"/>
      <c r="K3" s="72"/>
    </row>
    <row r="4" spans="1:13" ht="15.5" x14ac:dyDescent="0.35">
      <c r="A4" s="6"/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</row>
    <row r="5" spans="1:13" ht="15" customHeight="1" x14ac:dyDescent="0.35">
      <c r="A5" s="7"/>
      <c r="B5" s="7"/>
      <c r="C5" s="73"/>
      <c r="D5" s="73"/>
      <c r="E5" s="73"/>
      <c r="F5" s="74"/>
      <c r="G5" s="74"/>
      <c r="H5" s="74"/>
      <c r="I5" s="74"/>
      <c r="J5" s="74"/>
      <c r="K5" s="74"/>
    </row>
    <row r="6" spans="1:13" s="2" customFormat="1" ht="58" x14ac:dyDescent="0.35">
      <c r="A6" s="8" t="s">
        <v>4</v>
      </c>
      <c r="B6" s="5" t="s">
        <v>5</v>
      </c>
      <c r="C6" s="5" t="s">
        <v>6</v>
      </c>
      <c r="D6" s="12" t="s">
        <v>7</v>
      </c>
      <c r="E6" s="14" t="s">
        <v>8</v>
      </c>
      <c r="F6" s="12" t="s">
        <v>9</v>
      </c>
      <c r="G6" s="14" t="s">
        <v>10</v>
      </c>
      <c r="H6" s="12" t="s">
        <v>11</v>
      </c>
      <c r="I6" s="12" t="s">
        <v>12</v>
      </c>
      <c r="J6" s="12" t="s">
        <v>13</v>
      </c>
      <c r="K6" s="15" t="s">
        <v>14</v>
      </c>
      <c r="M6" s="4"/>
    </row>
    <row r="7" spans="1:13" x14ac:dyDescent="0.35">
      <c r="A7" s="19" t="s">
        <v>15</v>
      </c>
      <c r="B7" s="19">
        <v>1356461727</v>
      </c>
      <c r="C7" s="20" t="s">
        <v>16</v>
      </c>
      <c r="D7" s="54">
        <v>7.4999999999999997E-3</v>
      </c>
      <c r="E7" s="17">
        <v>7.4999999999999997E-3</v>
      </c>
      <c r="F7" s="13">
        <v>5.0000000000000001E-3</v>
      </c>
      <c r="G7" s="13"/>
      <c r="H7" s="13"/>
      <c r="I7" s="13"/>
      <c r="J7" s="13">
        <v>0.03</v>
      </c>
      <c r="K7" s="53">
        <f>SUM(D7:J7)</f>
        <v>0.05</v>
      </c>
    </row>
    <row r="8" spans="1:13" x14ac:dyDescent="0.35">
      <c r="A8" s="19">
        <v>71</v>
      </c>
      <c r="B8" s="19">
        <v>1770506024</v>
      </c>
      <c r="C8" s="20" t="s">
        <v>17</v>
      </c>
      <c r="D8" s="54">
        <v>7.4999999999999997E-3</v>
      </c>
      <c r="E8" s="17">
        <v>7.4999999999999997E-3</v>
      </c>
      <c r="F8" s="13">
        <v>5.0000000000000001E-3</v>
      </c>
      <c r="G8" s="13"/>
      <c r="H8" s="13"/>
      <c r="I8" s="13"/>
      <c r="J8" s="13">
        <v>0.03</v>
      </c>
      <c r="K8" s="53">
        <f t="shared" ref="K8:K49" si="0">SUM(D8:J8)</f>
        <v>0.05</v>
      </c>
    </row>
    <row r="9" spans="1:13" x14ac:dyDescent="0.35">
      <c r="A9" s="19">
        <v>71</v>
      </c>
      <c r="B9" s="19">
        <v>1164744736</v>
      </c>
      <c r="C9" s="20" t="s">
        <v>17</v>
      </c>
      <c r="D9" s="54">
        <v>7.4999999999999997E-3</v>
      </c>
      <c r="E9" s="17">
        <v>7.4999999999999997E-3</v>
      </c>
      <c r="F9" s="10">
        <v>5.0000000000000001E-3</v>
      </c>
      <c r="G9" s="10"/>
      <c r="H9" s="10"/>
      <c r="I9" s="13"/>
      <c r="J9" s="13">
        <v>0.03</v>
      </c>
      <c r="K9" s="53">
        <f t="shared" si="0"/>
        <v>0.05</v>
      </c>
    </row>
    <row r="10" spans="1:13" x14ac:dyDescent="0.35">
      <c r="A10" s="21" t="s">
        <v>18</v>
      </c>
      <c r="B10" s="9" t="s">
        <v>19</v>
      </c>
      <c r="C10" s="22" t="s">
        <v>20</v>
      </c>
      <c r="D10" s="54">
        <v>7.4999999999999997E-3</v>
      </c>
      <c r="E10" s="17">
        <v>7.4999999999999997E-3</v>
      </c>
      <c r="F10" s="10">
        <v>5.0000000000000001E-3</v>
      </c>
      <c r="G10" s="10"/>
      <c r="H10" s="10"/>
      <c r="I10" s="13">
        <v>5.0000000000000001E-3</v>
      </c>
      <c r="J10" s="13">
        <v>0.03</v>
      </c>
      <c r="K10" s="53">
        <f t="shared" si="0"/>
        <v>5.5E-2</v>
      </c>
    </row>
    <row r="11" spans="1:13" x14ac:dyDescent="0.35">
      <c r="A11" s="21" t="s">
        <v>21</v>
      </c>
      <c r="B11" s="9" t="s">
        <v>22</v>
      </c>
      <c r="C11" s="22" t="s">
        <v>20</v>
      </c>
      <c r="D11" s="54"/>
      <c r="E11" s="17"/>
      <c r="F11" s="10"/>
      <c r="G11" s="10"/>
      <c r="H11" s="10"/>
      <c r="I11" s="13">
        <v>5.0000000000000001E-3</v>
      </c>
      <c r="J11" s="13"/>
      <c r="K11" s="53">
        <f t="shared" si="0"/>
        <v>5.0000000000000001E-3</v>
      </c>
    </row>
    <row r="12" spans="1:13" x14ac:dyDescent="0.35">
      <c r="A12" s="23">
        <v>71</v>
      </c>
      <c r="B12" s="24">
        <v>1942319199</v>
      </c>
      <c r="C12" s="25" t="s">
        <v>23</v>
      </c>
      <c r="D12" s="54">
        <v>7.4999999999999997E-3</v>
      </c>
      <c r="E12" s="17">
        <v>7.4999999999999997E-3</v>
      </c>
      <c r="F12" s="10">
        <v>5.0000000000000001E-3</v>
      </c>
      <c r="G12" s="10"/>
      <c r="H12" s="10"/>
      <c r="I12" s="13"/>
      <c r="J12" s="13"/>
      <c r="K12" s="53">
        <f t="shared" si="0"/>
        <v>0.02</v>
      </c>
    </row>
    <row r="13" spans="1:13" x14ac:dyDescent="0.35">
      <c r="A13" s="23" t="s">
        <v>24</v>
      </c>
      <c r="B13" s="24">
        <v>1851921571</v>
      </c>
      <c r="C13" s="25" t="s">
        <v>25</v>
      </c>
      <c r="D13" s="54">
        <v>7.4999999999999997E-3</v>
      </c>
      <c r="E13" s="17">
        <v>7.4999999999999997E-3</v>
      </c>
      <c r="F13" s="10"/>
      <c r="G13" s="10"/>
      <c r="H13" s="10">
        <v>0.02</v>
      </c>
      <c r="I13" s="13"/>
      <c r="J13" s="13"/>
      <c r="K13" s="53">
        <f t="shared" si="0"/>
        <v>3.5000000000000003E-2</v>
      </c>
    </row>
    <row r="14" spans="1:13" x14ac:dyDescent="0.35">
      <c r="A14" s="62" t="s">
        <v>18</v>
      </c>
      <c r="B14" s="63" t="s">
        <v>26</v>
      </c>
      <c r="C14" s="64" t="s">
        <v>27</v>
      </c>
      <c r="D14" s="55">
        <v>7.4999999999999997E-3</v>
      </c>
      <c r="E14" s="17">
        <v>7.4999999999999997E-3</v>
      </c>
      <c r="F14" s="10">
        <v>5.0000000000000001E-3</v>
      </c>
      <c r="G14" s="10"/>
      <c r="H14" s="10"/>
      <c r="I14" s="13"/>
      <c r="J14" s="13"/>
      <c r="K14" s="53">
        <f t="shared" si="0"/>
        <v>0.02</v>
      </c>
    </row>
    <row r="15" spans="1:13" x14ac:dyDescent="0.35">
      <c r="A15" s="62" t="s">
        <v>18</v>
      </c>
      <c r="B15" s="63" t="s">
        <v>28</v>
      </c>
      <c r="C15" s="64" t="s">
        <v>29</v>
      </c>
      <c r="D15" s="54">
        <v>7.4999999999999997E-3</v>
      </c>
      <c r="E15" s="17">
        <v>7.4999999999999997E-3</v>
      </c>
      <c r="F15" s="10">
        <v>5.0000000000000001E-3</v>
      </c>
      <c r="G15" s="10"/>
      <c r="H15" s="10"/>
      <c r="I15" s="13"/>
      <c r="J15" s="13"/>
      <c r="K15" s="53">
        <f t="shared" si="0"/>
        <v>0.02</v>
      </c>
    </row>
    <row r="16" spans="1:13" x14ac:dyDescent="0.35">
      <c r="A16" s="62" t="s">
        <v>18</v>
      </c>
      <c r="B16" s="63" t="s">
        <v>30</v>
      </c>
      <c r="C16" s="64" t="s">
        <v>29</v>
      </c>
      <c r="D16" s="55">
        <v>7.4999999999999997E-3</v>
      </c>
      <c r="E16" s="17">
        <v>7.4999999999999997E-3</v>
      </c>
      <c r="F16" s="10">
        <v>5.0000000000000001E-3</v>
      </c>
      <c r="G16" s="10"/>
      <c r="H16" s="10"/>
      <c r="I16" s="13"/>
      <c r="J16" s="13"/>
      <c r="K16" s="53">
        <f t="shared" si="0"/>
        <v>0.02</v>
      </c>
    </row>
    <row r="17" spans="1:11" x14ac:dyDescent="0.35">
      <c r="A17" s="26" t="s">
        <v>18</v>
      </c>
      <c r="B17" s="9" t="s">
        <v>31</v>
      </c>
      <c r="C17" s="22" t="s">
        <v>32</v>
      </c>
      <c r="D17" s="55">
        <v>7.4999999999999997E-3</v>
      </c>
      <c r="E17" s="10"/>
      <c r="F17" s="10">
        <v>5.0000000000000001E-3</v>
      </c>
      <c r="G17" s="10"/>
      <c r="H17" s="10"/>
      <c r="I17" s="13"/>
      <c r="J17" s="13">
        <v>0.03</v>
      </c>
      <c r="K17" s="53">
        <f t="shared" si="0"/>
        <v>4.2499999999999996E-2</v>
      </c>
    </row>
    <row r="18" spans="1:11" x14ac:dyDescent="0.35">
      <c r="A18" s="26" t="s">
        <v>15</v>
      </c>
      <c r="B18" s="9" t="s">
        <v>33</v>
      </c>
      <c r="C18" s="22" t="s">
        <v>34</v>
      </c>
      <c r="D18" s="55">
        <v>7.4999999999999997E-3</v>
      </c>
      <c r="E18" s="17">
        <v>7.4999999999999997E-3</v>
      </c>
      <c r="F18" s="10">
        <v>5.0000000000000001E-3</v>
      </c>
      <c r="G18" s="10"/>
      <c r="H18" s="10"/>
      <c r="I18" s="13"/>
      <c r="J18" s="13">
        <v>0.03</v>
      </c>
      <c r="K18" s="53">
        <f t="shared" si="0"/>
        <v>0.05</v>
      </c>
    </row>
    <row r="19" spans="1:11" x14ac:dyDescent="0.35">
      <c r="A19" s="26" t="s">
        <v>15</v>
      </c>
      <c r="B19" s="9" t="s">
        <v>35</v>
      </c>
      <c r="C19" s="22" t="s">
        <v>36</v>
      </c>
      <c r="D19" s="55">
        <v>7.4999999999999997E-3</v>
      </c>
      <c r="E19" s="17">
        <v>7.4999999999999997E-3</v>
      </c>
      <c r="F19" s="10">
        <v>5.0000000000000001E-3</v>
      </c>
      <c r="G19" s="10"/>
      <c r="H19" s="10"/>
      <c r="I19" s="13"/>
      <c r="J19" s="13">
        <v>0.03</v>
      </c>
      <c r="K19" s="53">
        <f t="shared" si="0"/>
        <v>0.05</v>
      </c>
    </row>
    <row r="20" spans="1:11" x14ac:dyDescent="0.35">
      <c r="A20" s="62">
        <v>71</v>
      </c>
      <c r="B20" s="63" t="s">
        <v>37</v>
      </c>
      <c r="C20" s="64" t="s">
        <v>38</v>
      </c>
      <c r="D20" s="55">
        <v>7.4999999999999997E-3</v>
      </c>
      <c r="E20" s="17">
        <v>7.4999999999999997E-3</v>
      </c>
      <c r="F20" s="10">
        <v>5.0000000000000001E-3</v>
      </c>
      <c r="G20" s="10"/>
      <c r="H20" s="10"/>
      <c r="I20" s="13"/>
      <c r="J20" s="13"/>
      <c r="K20" s="53">
        <f t="shared" si="0"/>
        <v>0.02</v>
      </c>
    </row>
    <row r="21" spans="1:11" x14ac:dyDescent="0.35">
      <c r="A21" s="62" t="s">
        <v>15</v>
      </c>
      <c r="B21" s="63" t="s">
        <v>39</v>
      </c>
      <c r="C21" s="64" t="s">
        <v>40</v>
      </c>
      <c r="D21" s="55">
        <v>7.4999999999999997E-3</v>
      </c>
      <c r="E21" s="17">
        <v>7.4999999999999997E-3</v>
      </c>
      <c r="F21" s="10">
        <v>5.0000000000000001E-3</v>
      </c>
      <c r="G21" s="10"/>
      <c r="H21" s="10"/>
      <c r="I21" s="13"/>
      <c r="J21" s="13">
        <v>0.03</v>
      </c>
      <c r="K21" s="53">
        <f t="shared" si="0"/>
        <v>0.05</v>
      </c>
    </row>
    <row r="22" spans="1:11" x14ac:dyDescent="0.35">
      <c r="A22" s="62" t="s">
        <v>41</v>
      </c>
      <c r="B22" s="63" t="s">
        <v>42</v>
      </c>
      <c r="C22" s="64" t="s">
        <v>43</v>
      </c>
      <c r="D22" s="55">
        <v>7.4999999999999997E-3</v>
      </c>
      <c r="E22" s="17">
        <v>7.4999999999999997E-3</v>
      </c>
      <c r="F22" s="10">
        <v>5.0000000000000001E-3</v>
      </c>
      <c r="G22" s="10"/>
      <c r="H22" s="10"/>
      <c r="I22" s="13"/>
      <c r="J22" s="13"/>
      <c r="K22" s="53">
        <f t="shared" si="0"/>
        <v>0.02</v>
      </c>
    </row>
    <row r="23" spans="1:11" x14ac:dyDescent="0.35">
      <c r="A23" s="62" t="s">
        <v>41</v>
      </c>
      <c r="B23" s="63" t="s">
        <v>44</v>
      </c>
      <c r="C23" s="64" t="s">
        <v>45</v>
      </c>
      <c r="D23" s="55">
        <v>7.4999999999999997E-3</v>
      </c>
      <c r="E23" s="17">
        <v>7.4999999999999997E-3</v>
      </c>
      <c r="F23" s="10">
        <v>5.0000000000000001E-3</v>
      </c>
      <c r="G23" s="10"/>
      <c r="H23" s="10"/>
      <c r="I23" s="13"/>
      <c r="J23" s="13"/>
      <c r="K23" s="53">
        <f t="shared" si="0"/>
        <v>0.02</v>
      </c>
    </row>
    <row r="24" spans="1:11" x14ac:dyDescent="0.35">
      <c r="A24" s="23" t="s">
        <v>24</v>
      </c>
      <c r="B24" s="24">
        <v>1982094124</v>
      </c>
      <c r="C24" s="27" t="s">
        <v>46</v>
      </c>
      <c r="D24" s="56"/>
      <c r="E24" s="10"/>
      <c r="F24" s="10"/>
      <c r="G24" s="10">
        <v>0.02</v>
      </c>
      <c r="H24" s="10"/>
      <c r="I24" s="13"/>
      <c r="J24" s="13"/>
      <c r="K24" s="53">
        <f t="shared" si="0"/>
        <v>0.02</v>
      </c>
    </row>
    <row r="25" spans="1:11" x14ac:dyDescent="0.35">
      <c r="A25" s="28" t="s">
        <v>15</v>
      </c>
      <c r="B25" s="9" t="s">
        <v>47</v>
      </c>
      <c r="C25" s="22" t="s">
        <v>48</v>
      </c>
      <c r="D25" s="54">
        <v>7.4999999999999997E-3</v>
      </c>
      <c r="E25" s="17">
        <v>7.4999999999999997E-3</v>
      </c>
      <c r="F25" s="10">
        <v>5.0000000000000001E-3</v>
      </c>
      <c r="G25" s="10"/>
      <c r="H25" s="10"/>
      <c r="I25" s="13"/>
      <c r="J25" s="13">
        <v>0.03</v>
      </c>
      <c r="K25" s="53">
        <f t="shared" si="0"/>
        <v>0.05</v>
      </c>
    </row>
    <row r="26" spans="1:11" x14ac:dyDescent="0.35">
      <c r="A26" s="62" t="s">
        <v>15</v>
      </c>
      <c r="B26" s="63" t="s">
        <v>49</v>
      </c>
      <c r="C26" s="64" t="s">
        <v>50</v>
      </c>
      <c r="D26" s="55">
        <v>7.4999999999999997E-3</v>
      </c>
      <c r="E26" s="17">
        <v>7.4999999999999997E-3</v>
      </c>
      <c r="F26" s="10">
        <v>5.0000000000000001E-3</v>
      </c>
      <c r="G26" s="10"/>
      <c r="H26" s="10"/>
      <c r="I26" s="13"/>
      <c r="J26" s="13">
        <v>0.03</v>
      </c>
      <c r="K26" s="53">
        <f t="shared" si="0"/>
        <v>0.05</v>
      </c>
    </row>
    <row r="27" spans="1:11" x14ac:dyDescent="0.35">
      <c r="A27" s="62">
        <v>71</v>
      </c>
      <c r="B27" s="65" t="s">
        <v>51</v>
      </c>
      <c r="C27" s="64" t="s">
        <v>52</v>
      </c>
      <c r="D27" s="55">
        <v>7.4999999999999997E-3</v>
      </c>
      <c r="E27" s="17">
        <v>7.4999999999999997E-3</v>
      </c>
      <c r="F27" s="10">
        <v>5.0000000000000001E-3</v>
      </c>
      <c r="G27" s="10"/>
      <c r="H27" s="10"/>
      <c r="I27" s="13"/>
      <c r="J27" s="13"/>
      <c r="K27" s="53">
        <f t="shared" si="0"/>
        <v>0.02</v>
      </c>
    </row>
    <row r="28" spans="1:11" x14ac:dyDescent="0.35">
      <c r="A28" s="26" t="s">
        <v>15</v>
      </c>
      <c r="B28" s="9" t="s">
        <v>53</v>
      </c>
      <c r="C28" s="29" t="s">
        <v>54</v>
      </c>
      <c r="D28" s="57">
        <v>7.4999999999999997E-3</v>
      </c>
      <c r="E28" s="52">
        <v>7.4999999999999997E-3</v>
      </c>
      <c r="F28" s="11">
        <v>5.0000000000000001E-3</v>
      </c>
      <c r="G28" s="11"/>
      <c r="H28" s="11"/>
      <c r="I28" s="50"/>
      <c r="J28" s="50">
        <v>0.03</v>
      </c>
      <c r="K28" s="53">
        <f t="shared" si="0"/>
        <v>0.05</v>
      </c>
    </row>
    <row r="29" spans="1:11" x14ac:dyDescent="0.35">
      <c r="A29" s="23" t="s">
        <v>24</v>
      </c>
      <c r="B29" s="24">
        <v>1902870132</v>
      </c>
      <c r="C29" s="25" t="s">
        <v>55</v>
      </c>
      <c r="D29" s="55">
        <v>7.4999999999999997E-3</v>
      </c>
      <c r="E29" s="17">
        <v>7.4999999999999997E-3</v>
      </c>
      <c r="F29" s="10">
        <v>5.0000000000000001E-3</v>
      </c>
      <c r="G29" s="10"/>
      <c r="H29" s="10">
        <v>0.02</v>
      </c>
      <c r="I29" s="13"/>
      <c r="J29" s="13"/>
      <c r="K29" s="53">
        <f t="shared" si="0"/>
        <v>0.04</v>
      </c>
    </row>
    <row r="30" spans="1:11" x14ac:dyDescent="0.35">
      <c r="A30" s="23" t="s">
        <v>24</v>
      </c>
      <c r="B30" s="24">
        <v>1205076528</v>
      </c>
      <c r="C30" s="25" t="s">
        <v>56</v>
      </c>
      <c r="D30" s="54">
        <v>7.4999999999999997E-3</v>
      </c>
      <c r="E30" s="17">
        <v>7.4999999999999997E-3</v>
      </c>
      <c r="F30" s="10">
        <v>5.0000000000000001E-3</v>
      </c>
      <c r="G30" s="10"/>
      <c r="H30" s="10">
        <v>0.02</v>
      </c>
      <c r="I30" s="13"/>
      <c r="J30" s="13"/>
      <c r="K30" s="53">
        <f t="shared" si="0"/>
        <v>0.04</v>
      </c>
    </row>
    <row r="31" spans="1:11" x14ac:dyDescent="0.35">
      <c r="A31" s="23" t="s">
        <v>24</v>
      </c>
      <c r="B31" s="24">
        <v>1366416208</v>
      </c>
      <c r="C31" s="25" t="s">
        <v>57</v>
      </c>
      <c r="D31" s="54">
        <v>7.4999999999999997E-3</v>
      </c>
      <c r="E31" s="17">
        <v>7.4999999999999997E-3</v>
      </c>
      <c r="F31" s="10">
        <v>5.0000000000000001E-3</v>
      </c>
      <c r="G31" s="10"/>
      <c r="H31" s="10">
        <v>0.02</v>
      </c>
      <c r="I31" s="13"/>
      <c r="J31" s="13"/>
      <c r="K31" s="53">
        <f t="shared" si="0"/>
        <v>0.04</v>
      </c>
    </row>
    <row r="32" spans="1:11" x14ac:dyDescent="0.35">
      <c r="A32" s="26" t="s">
        <v>24</v>
      </c>
      <c r="B32" s="18" t="s">
        <v>58</v>
      </c>
      <c r="C32" s="30" t="s">
        <v>59</v>
      </c>
      <c r="D32" s="55">
        <v>7.4999999999999997E-3</v>
      </c>
      <c r="E32" s="17">
        <v>7.4999999999999997E-3</v>
      </c>
      <c r="F32" s="10">
        <v>5.0000000000000001E-3</v>
      </c>
      <c r="G32" s="10"/>
      <c r="H32" s="10"/>
      <c r="I32" s="13"/>
      <c r="J32" s="13"/>
      <c r="K32" s="53">
        <f t="shared" si="0"/>
        <v>0.02</v>
      </c>
    </row>
    <row r="33" spans="1:11" x14ac:dyDescent="0.35">
      <c r="A33" s="26" t="s">
        <v>24</v>
      </c>
      <c r="B33" s="45" t="s">
        <v>60</v>
      </c>
      <c r="C33" s="22" t="s">
        <v>61</v>
      </c>
      <c r="D33" s="55">
        <v>7.4999999999999997E-3</v>
      </c>
      <c r="E33" s="17">
        <v>7.4999999999999997E-3</v>
      </c>
      <c r="F33" s="10">
        <v>5.0000000000000001E-3</v>
      </c>
      <c r="G33" s="10"/>
      <c r="H33" s="10"/>
      <c r="I33" s="13"/>
      <c r="J33" s="13"/>
      <c r="K33" s="53">
        <f t="shared" si="0"/>
        <v>0.02</v>
      </c>
    </row>
    <row r="34" spans="1:11" x14ac:dyDescent="0.35">
      <c r="A34" s="26" t="s">
        <v>21</v>
      </c>
      <c r="B34" s="46" t="s">
        <v>62</v>
      </c>
      <c r="C34" s="22" t="s">
        <v>63</v>
      </c>
      <c r="D34" s="58"/>
      <c r="E34" s="10"/>
      <c r="F34" s="10"/>
      <c r="G34" s="10"/>
      <c r="H34" s="10"/>
      <c r="I34" s="13">
        <v>5.0000000000000001E-3</v>
      </c>
      <c r="J34" s="13"/>
      <c r="K34" s="53">
        <f t="shared" si="0"/>
        <v>5.0000000000000001E-3</v>
      </c>
    </row>
    <row r="35" spans="1:11" x14ac:dyDescent="0.35">
      <c r="A35" s="43">
        <v>71</v>
      </c>
      <c r="B35" s="9" t="s">
        <v>64</v>
      </c>
      <c r="C35" s="48" t="s">
        <v>65</v>
      </c>
      <c r="D35" s="54">
        <v>7.4999999999999997E-3</v>
      </c>
      <c r="E35" s="17">
        <v>7.4999999999999997E-3</v>
      </c>
      <c r="F35" s="10">
        <v>5.0000000000000001E-3</v>
      </c>
      <c r="G35" s="10"/>
      <c r="H35" s="10"/>
      <c r="I35" s="13"/>
      <c r="J35" s="13">
        <v>0.03</v>
      </c>
      <c r="K35" s="53">
        <f t="shared" si="0"/>
        <v>0.05</v>
      </c>
    </row>
    <row r="36" spans="1:11" x14ac:dyDescent="0.35">
      <c r="A36" s="31" t="s">
        <v>24</v>
      </c>
      <c r="B36" s="24">
        <v>1598012783</v>
      </c>
      <c r="C36" s="32" t="s">
        <v>66</v>
      </c>
      <c r="D36" s="54">
        <v>7.4999999999999997E-3</v>
      </c>
      <c r="E36" s="17">
        <v>7.4999999999999997E-3</v>
      </c>
      <c r="F36" s="10"/>
      <c r="G36" s="10"/>
      <c r="H36" s="10">
        <v>0.02</v>
      </c>
      <c r="I36" s="13"/>
      <c r="J36" s="13"/>
      <c r="K36" s="53">
        <f t="shared" si="0"/>
        <v>3.5000000000000003E-2</v>
      </c>
    </row>
    <row r="37" spans="1:11" x14ac:dyDescent="0.35">
      <c r="A37" s="42" t="s">
        <v>21</v>
      </c>
      <c r="B37" s="44">
        <v>1740378181</v>
      </c>
      <c r="C37" s="47" t="s">
        <v>67</v>
      </c>
      <c r="D37" s="58"/>
      <c r="E37" s="10"/>
      <c r="F37" s="10"/>
      <c r="G37" s="10"/>
      <c r="H37" s="10"/>
      <c r="I37" s="13">
        <v>5.0000000000000001E-3</v>
      </c>
      <c r="J37" s="13"/>
      <c r="K37" s="53">
        <f t="shared" si="0"/>
        <v>5.0000000000000001E-3</v>
      </c>
    </row>
    <row r="38" spans="1:11" x14ac:dyDescent="0.35">
      <c r="A38" s="26" t="s">
        <v>21</v>
      </c>
      <c r="B38" s="33">
        <v>1518055953</v>
      </c>
      <c r="C38" s="22" t="s">
        <v>67</v>
      </c>
      <c r="D38" s="58"/>
      <c r="E38" s="10"/>
      <c r="F38" s="10"/>
      <c r="G38" s="10"/>
      <c r="H38" s="10"/>
      <c r="I38" s="13">
        <v>5.0000000000000001E-3</v>
      </c>
      <c r="J38" s="13"/>
      <c r="K38" s="53">
        <f t="shared" si="0"/>
        <v>5.0000000000000001E-3</v>
      </c>
    </row>
    <row r="39" spans="1:11" x14ac:dyDescent="0.35">
      <c r="A39" s="26" t="s">
        <v>21</v>
      </c>
      <c r="B39" s="33">
        <v>1922763895</v>
      </c>
      <c r="C39" s="22" t="s">
        <v>68</v>
      </c>
      <c r="D39" s="56"/>
      <c r="E39" s="10"/>
      <c r="F39" s="10"/>
      <c r="G39" s="10"/>
      <c r="H39" s="10"/>
      <c r="I39" s="13">
        <v>5.0000000000000001E-3</v>
      </c>
      <c r="J39" s="13"/>
      <c r="K39" s="53">
        <f t="shared" si="0"/>
        <v>5.0000000000000001E-3</v>
      </c>
    </row>
    <row r="40" spans="1:11" x14ac:dyDescent="0.35">
      <c r="A40" s="26" t="s">
        <v>21</v>
      </c>
      <c r="B40" s="33">
        <v>1417134933</v>
      </c>
      <c r="C40" s="22" t="s">
        <v>68</v>
      </c>
      <c r="D40" s="58"/>
      <c r="E40" s="10"/>
      <c r="F40" s="10"/>
      <c r="G40" s="10"/>
      <c r="H40" s="10"/>
      <c r="I40" s="13">
        <v>5.0000000000000001E-3</v>
      </c>
      <c r="J40" s="13"/>
      <c r="K40" s="53">
        <f t="shared" si="0"/>
        <v>5.0000000000000001E-3</v>
      </c>
    </row>
    <row r="41" spans="1:11" x14ac:dyDescent="0.35">
      <c r="A41" s="23" t="s">
        <v>15</v>
      </c>
      <c r="B41" s="24">
        <v>1811454754</v>
      </c>
      <c r="C41" s="25" t="s">
        <v>69</v>
      </c>
      <c r="D41" s="54"/>
      <c r="E41" s="17"/>
      <c r="F41" s="10">
        <v>5.0000000000000001E-3</v>
      </c>
      <c r="G41" s="10"/>
      <c r="H41" s="10"/>
      <c r="I41" s="13"/>
      <c r="J41" s="13"/>
      <c r="K41" s="53">
        <f t="shared" si="0"/>
        <v>5.0000000000000001E-3</v>
      </c>
    </row>
    <row r="42" spans="1:11" x14ac:dyDescent="0.35">
      <c r="A42" s="26" t="s">
        <v>15</v>
      </c>
      <c r="B42" s="9" t="s">
        <v>70</v>
      </c>
      <c r="C42" s="22" t="s">
        <v>71</v>
      </c>
      <c r="D42" s="54">
        <v>7.4999999999999997E-3</v>
      </c>
      <c r="E42" s="17">
        <v>7.4999999999999997E-3</v>
      </c>
      <c r="F42" s="10">
        <v>5.0000000000000001E-3</v>
      </c>
      <c r="G42" s="10"/>
      <c r="H42" s="10"/>
      <c r="I42" s="13"/>
      <c r="J42" s="13">
        <v>0.03</v>
      </c>
      <c r="K42" s="53">
        <f t="shared" si="0"/>
        <v>0.05</v>
      </c>
    </row>
    <row r="43" spans="1:11" x14ac:dyDescent="0.35">
      <c r="A43" s="23">
        <v>71</v>
      </c>
      <c r="B43" s="24">
        <v>1649646787</v>
      </c>
      <c r="C43" s="25" t="s">
        <v>72</v>
      </c>
      <c r="D43" s="54">
        <v>7.4999999999999997E-3</v>
      </c>
      <c r="E43" s="17">
        <v>7.4999999999999997E-3</v>
      </c>
      <c r="F43" s="10">
        <v>5.0000000000000001E-3</v>
      </c>
      <c r="G43" s="10"/>
      <c r="H43" s="10"/>
      <c r="I43" s="13"/>
      <c r="J43" s="13"/>
      <c r="K43" s="53">
        <f t="shared" si="0"/>
        <v>0.02</v>
      </c>
    </row>
    <row r="44" spans="1:11" x14ac:dyDescent="0.35">
      <c r="A44" s="26" t="s">
        <v>21</v>
      </c>
      <c r="B44" s="34">
        <v>1306928932</v>
      </c>
      <c r="C44" s="22" t="s">
        <v>73</v>
      </c>
      <c r="D44" s="58"/>
      <c r="E44" s="10"/>
      <c r="F44" s="10"/>
      <c r="G44" s="10"/>
      <c r="H44" s="10"/>
      <c r="I44" s="13">
        <v>5.0000000000000001E-3</v>
      </c>
      <c r="J44" s="13"/>
      <c r="K44" s="53">
        <f t="shared" si="0"/>
        <v>5.0000000000000001E-3</v>
      </c>
    </row>
    <row r="45" spans="1:11" x14ac:dyDescent="0.35">
      <c r="A45" s="26" t="s">
        <v>21</v>
      </c>
      <c r="B45" s="34">
        <v>1154401156</v>
      </c>
      <c r="C45" s="22" t="s">
        <v>73</v>
      </c>
      <c r="D45" s="58"/>
      <c r="E45" s="10"/>
      <c r="F45" s="10"/>
      <c r="G45" s="10"/>
      <c r="H45" s="10"/>
      <c r="I45" s="13">
        <v>5.0000000000000001E-3</v>
      </c>
      <c r="J45" s="13"/>
      <c r="K45" s="53">
        <f t="shared" si="0"/>
        <v>5.0000000000000001E-3</v>
      </c>
    </row>
    <row r="46" spans="1:11" x14ac:dyDescent="0.35">
      <c r="A46" s="23" t="s">
        <v>24</v>
      </c>
      <c r="B46" s="24">
        <v>1245273853</v>
      </c>
      <c r="C46" s="25" t="s">
        <v>74</v>
      </c>
      <c r="D46" s="54">
        <v>7.4999999999999997E-3</v>
      </c>
      <c r="E46" s="17">
        <v>7.4999999999999997E-3</v>
      </c>
      <c r="F46" s="10">
        <v>5.0000000000000001E-3</v>
      </c>
      <c r="G46" s="10"/>
      <c r="H46" s="10">
        <v>0.02</v>
      </c>
      <c r="I46" s="13"/>
      <c r="J46" s="13"/>
      <c r="K46" s="53">
        <f t="shared" si="0"/>
        <v>0.04</v>
      </c>
    </row>
    <row r="47" spans="1:11" x14ac:dyDescent="0.35">
      <c r="A47" s="62" t="s">
        <v>75</v>
      </c>
      <c r="B47" s="63" t="s">
        <v>76</v>
      </c>
      <c r="C47" s="64" t="s">
        <v>77</v>
      </c>
      <c r="D47" s="54">
        <v>7.4999999999999997E-3</v>
      </c>
      <c r="E47" s="17">
        <v>7.4999999999999997E-3</v>
      </c>
      <c r="F47" s="10">
        <v>5.0000000000000001E-3</v>
      </c>
      <c r="G47" s="10"/>
      <c r="H47" s="10"/>
      <c r="I47" s="13"/>
      <c r="J47" s="13"/>
      <c r="K47" s="53">
        <f t="shared" si="0"/>
        <v>0.02</v>
      </c>
    </row>
    <row r="48" spans="1:11" x14ac:dyDescent="0.35">
      <c r="A48" s="62" t="s">
        <v>41</v>
      </c>
      <c r="B48" s="63" t="s">
        <v>78</v>
      </c>
      <c r="C48" s="64" t="s">
        <v>79</v>
      </c>
      <c r="D48" s="54">
        <v>7.4999999999999997E-3</v>
      </c>
      <c r="E48" s="17">
        <v>7.4999999999999997E-3</v>
      </c>
      <c r="F48" s="10">
        <v>5.0000000000000001E-3</v>
      </c>
      <c r="G48" s="10"/>
      <c r="H48" s="10"/>
      <c r="I48" s="13"/>
      <c r="J48" s="13"/>
      <c r="K48" s="53">
        <f t="shared" si="0"/>
        <v>0.02</v>
      </c>
    </row>
    <row r="49" spans="1:11" x14ac:dyDescent="0.35">
      <c r="A49" s="62">
        <v>71</v>
      </c>
      <c r="B49" s="63" t="s">
        <v>80</v>
      </c>
      <c r="C49" s="64" t="s">
        <v>81</v>
      </c>
      <c r="D49" s="54">
        <v>7.4999999999999997E-3</v>
      </c>
      <c r="E49" s="17">
        <v>7.4999999999999997E-3</v>
      </c>
      <c r="F49" s="10">
        <v>5.0000000000000001E-3</v>
      </c>
      <c r="G49" s="10"/>
      <c r="H49" s="10"/>
      <c r="I49" s="13"/>
      <c r="J49" s="13"/>
      <c r="K49" s="53">
        <f t="shared" si="0"/>
        <v>0.02</v>
      </c>
    </row>
    <row r="50" spans="1:11" x14ac:dyDescent="0.35">
      <c r="A50" s="28">
        <v>71</v>
      </c>
      <c r="B50" s="9" t="s">
        <v>82</v>
      </c>
      <c r="C50" s="22" t="s">
        <v>83</v>
      </c>
      <c r="D50" s="54">
        <v>7.4999999999999997E-3</v>
      </c>
      <c r="E50" s="10"/>
      <c r="F50" s="10">
        <v>5.0000000000000001E-3</v>
      </c>
      <c r="G50" s="10"/>
      <c r="H50" s="10"/>
      <c r="I50" s="13"/>
      <c r="J50" s="13">
        <v>0.03</v>
      </c>
      <c r="K50" s="53">
        <f t="shared" ref="K50:K75" si="1">SUM(D50:J50)</f>
        <v>4.2499999999999996E-2</v>
      </c>
    </row>
    <row r="51" spans="1:11" x14ac:dyDescent="0.35">
      <c r="A51" s="23" t="s">
        <v>15</v>
      </c>
      <c r="B51" s="24">
        <v>1952471518</v>
      </c>
      <c r="C51" s="25" t="s">
        <v>84</v>
      </c>
      <c r="D51" s="54">
        <v>7.4999999999999997E-3</v>
      </c>
      <c r="E51" s="17">
        <v>7.4999999999999997E-3</v>
      </c>
      <c r="F51" s="10">
        <v>5.0000000000000001E-3</v>
      </c>
      <c r="G51" s="10"/>
      <c r="H51" s="10"/>
      <c r="I51" s="13"/>
      <c r="J51" s="13"/>
      <c r="K51" s="53">
        <f t="shared" si="1"/>
        <v>0.02</v>
      </c>
    </row>
    <row r="52" spans="1:11" x14ac:dyDescent="0.35">
      <c r="A52" s="23">
        <v>71</v>
      </c>
      <c r="B52" s="24">
        <v>1760017099</v>
      </c>
      <c r="C52" s="25" t="s">
        <v>85</v>
      </c>
      <c r="D52" s="54">
        <v>7.4999999999999997E-3</v>
      </c>
      <c r="E52" s="17"/>
      <c r="F52" s="10">
        <v>5.0000000000000001E-3</v>
      </c>
      <c r="G52" s="10"/>
      <c r="H52" s="10"/>
      <c r="I52" s="13"/>
      <c r="J52" s="13"/>
      <c r="K52" s="53">
        <f t="shared" si="1"/>
        <v>1.2500000000000001E-2</v>
      </c>
    </row>
    <row r="53" spans="1:11" x14ac:dyDescent="0.35">
      <c r="A53" s="23">
        <v>71</v>
      </c>
      <c r="B53" s="24">
        <v>170604636</v>
      </c>
      <c r="C53" s="25" t="s">
        <v>86</v>
      </c>
      <c r="D53" s="54">
        <v>7.4999999999999997E-3</v>
      </c>
      <c r="E53" s="17">
        <v>7.4999999999999997E-3</v>
      </c>
      <c r="F53" s="10">
        <v>5.0000000000000001E-3</v>
      </c>
      <c r="G53" s="10"/>
      <c r="H53" s="10"/>
      <c r="I53" s="13"/>
      <c r="J53" s="13"/>
      <c r="K53" s="53">
        <f t="shared" si="1"/>
        <v>0.02</v>
      </c>
    </row>
    <row r="54" spans="1:11" x14ac:dyDescent="0.35">
      <c r="A54" s="26" t="s">
        <v>24</v>
      </c>
      <c r="B54" s="18" t="s">
        <v>87</v>
      </c>
      <c r="C54" s="22" t="s">
        <v>88</v>
      </c>
      <c r="D54" s="54">
        <v>7.4999999999999997E-3</v>
      </c>
      <c r="E54" s="17">
        <v>7.4999999999999997E-3</v>
      </c>
      <c r="F54" s="10">
        <v>5.0000000000000001E-3</v>
      </c>
      <c r="G54" s="10"/>
      <c r="H54" s="10"/>
      <c r="I54" s="10"/>
      <c r="J54" s="10"/>
      <c r="K54" s="53">
        <f t="shared" si="1"/>
        <v>0.02</v>
      </c>
    </row>
    <row r="55" spans="1:11" x14ac:dyDescent="0.35">
      <c r="A55" s="26" t="s">
        <v>21</v>
      </c>
      <c r="B55" s="16" t="s">
        <v>89</v>
      </c>
      <c r="C55" s="22" t="s">
        <v>90</v>
      </c>
      <c r="D55" s="56"/>
      <c r="E55" s="10"/>
      <c r="F55" s="10"/>
      <c r="G55" s="10"/>
      <c r="H55" s="10"/>
      <c r="I55" s="10">
        <v>5.0000000000000001E-3</v>
      </c>
      <c r="J55" s="10"/>
      <c r="K55" s="53">
        <f t="shared" si="1"/>
        <v>5.0000000000000001E-3</v>
      </c>
    </row>
    <row r="56" spans="1:11" x14ac:dyDescent="0.35">
      <c r="A56" s="19" t="s">
        <v>15</v>
      </c>
      <c r="B56" s="19">
        <v>1013668219</v>
      </c>
      <c r="C56" s="20" t="s">
        <v>91</v>
      </c>
      <c r="D56" s="58"/>
      <c r="E56" s="10"/>
      <c r="F56" s="10"/>
      <c r="G56" s="10"/>
      <c r="H56" s="10"/>
      <c r="I56" s="10"/>
      <c r="J56" s="10">
        <v>0.03</v>
      </c>
      <c r="K56" s="53">
        <f t="shared" si="1"/>
        <v>0.03</v>
      </c>
    </row>
    <row r="57" spans="1:11" x14ac:dyDescent="0.35">
      <c r="A57" s="23" t="s">
        <v>15</v>
      </c>
      <c r="B57" s="18" t="s">
        <v>92</v>
      </c>
      <c r="C57" s="25" t="s">
        <v>93</v>
      </c>
      <c r="D57" s="54">
        <v>7.4999999999999997E-3</v>
      </c>
      <c r="E57" s="17">
        <v>7.4999999999999997E-3</v>
      </c>
      <c r="F57" s="10"/>
      <c r="G57" s="10"/>
      <c r="H57" s="10"/>
      <c r="I57" s="10"/>
      <c r="J57" s="10">
        <v>0.03</v>
      </c>
      <c r="K57" s="53">
        <f t="shared" si="1"/>
        <v>4.4999999999999998E-2</v>
      </c>
    </row>
    <row r="58" spans="1:11" x14ac:dyDescent="0.35">
      <c r="A58" s="23" t="s">
        <v>15</v>
      </c>
      <c r="B58" s="18" t="s">
        <v>94</v>
      </c>
      <c r="C58" s="25" t="s">
        <v>95</v>
      </c>
      <c r="D58" s="54">
        <v>7.4999999999999997E-3</v>
      </c>
      <c r="E58" s="17">
        <v>7.4999999999999997E-3</v>
      </c>
      <c r="F58" s="10">
        <v>5.0000000000000001E-3</v>
      </c>
      <c r="G58" s="10"/>
      <c r="H58" s="10"/>
      <c r="I58" s="10"/>
      <c r="J58" s="10">
        <v>0.03</v>
      </c>
      <c r="K58" s="53">
        <f t="shared" si="1"/>
        <v>0.05</v>
      </c>
    </row>
    <row r="59" spans="1:11" x14ac:dyDescent="0.35">
      <c r="A59" s="35" t="s">
        <v>15</v>
      </c>
      <c r="B59" s="18" t="s">
        <v>96</v>
      </c>
      <c r="C59" s="32" t="s">
        <v>97</v>
      </c>
      <c r="D59" s="54">
        <v>7.4999999999999997E-3</v>
      </c>
      <c r="E59" s="17">
        <v>7.4999999999999997E-3</v>
      </c>
      <c r="F59" s="10"/>
      <c r="G59" s="10"/>
      <c r="H59" s="10"/>
      <c r="I59" s="10"/>
      <c r="J59" s="10">
        <v>0.03</v>
      </c>
      <c r="K59" s="53">
        <f t="shared" si="1"/>
        <v>4.4999999999999998E-2</v>
      </c>
    </row>
    <row r="60" spans="1:11" x14ac:dyDescent="0.35">
      <c r="A60" s="35" t="s">
        <v>15</v>
      </c>
      <c r="B60" s="18" t="s">
        <v>98</v>
      </c>
      <c r="C60" s="32" t="s">
        <v>99</v>
      </c>
      <c r="D60" s="54">
        <v>7.4999999999999997E-3</v>
      </c>
      <c r="E60" s="17">
        <v>7.4999999999999997E-3</v>
      </c>
      <c r="F60" s="10"/>
      <c r="G60" s="10"/>
      <c r="H60" s="10"/>
      <c r="I60" s="10"/>
      <c r="J60" s="10">
        <v>0.03</v>
      </c>
      <c r="K60" s="53">
        <f t="shared" si="1"/>
        <v>4.4999999999999998E-2</v>
      </c>
    </row>
    <row r="61" spans="1:11" x14ac:dyDescent="0.35">
      <c r="A61" s="66" t="s">
        <v>15</v>
      </c>
      <c r="B61" s="63" t="s">
        <v>100</v>
      </c>
      <c r="C61" s="67" t="s">
        <v>101</v>
      </c>
      <c r="D61" s="55">
        <v>7.4999999999999997E-3</v>
      </c>
      <c r="E61" s="17">
        <v>7.4999999999999997E-3</v>
      </c>
      <c r="F61" s="10">
        <v>5.0000000000000001E-3</v>
      </c>
      <c r="G61" s="10"/>
      <c r="H61" s="10"/>
      <c r="I61" s="10"/>
      <c r="J61" s="10"/>
      <c r="K61" s="53">
        <f t="shared" si="1"/>
        <v>0.02</v>
      </c>
    </row>
    <row r="62" spans="1:11" x14ac:dyDescent="0.35">
      <c r="A62" s="36" t="s">
        <v>21</v>
      </c>
      <c r="B62" s="9" t="s">
        <v>102</v>
      </c>
      <c r="C62" s="37" t="s">
        <v>103</v>
      </c>
      <c r="D62" s="56"/>
      <c r="E62" s="10"/>
      <c r="F62" s="10"/>
      <c r="G62" s="10"/>
      <c r="H62" s="10"/>
      <c r="I62" s="10">
        <v>5.0000000000000001E-3</v>
      </c>
      <c r="J62" s="10"/>
      <c r="K62" s="53">
        <f t="shared" si="1"/>
        <v>5.0000000000000001E-3</v>
      </c>
    </row>
    <row r="63" spans="1:11" x14ac:dyDescent="0.35">
      <c r="A63" s="36" t="s">
        <v>21</v>
      </c>
      <c r="B63" s="9" t="s">
        <v>104</v>
      </c>
      <c r="C63" s="37" t="s">
        <v>103</v>
      </c>
      <c r="D63" s="59"/>
      <c r="E63" s="10"/>
      <c r="F63" s="10"/>
      <c r="G63" s="10"/>
      <c r="H63" s="10"/>
      <c r="I63" s="10">
        <v>5.0000000000000001E-3</v>
      </c>
      <c r="J63" s="10"/>
      <c r="K63" s="53">
        <f t="shared" si="1"/>
        <v>5.0000000000000001E-3</v>
      </c>
    </row>
    <row r="64" spans="1:11" x14ac:dyDescent="0.35">
      <c r="A64" s="35" t="s">
        <v>24</v>
      </c>
      <c r="B64" s="24">
        <v>1770155525</v>
      </c>
      <c r="C64" s="38" t="s">
        <v>105</v>
      </c>
      <c r="D64" s="55">
        <v>7.4999999999999997E-3</v>
      </c>
      <c r="E64" s="17">
        <v>7.4999999999999997E-3</v>
      </c>
      <c r="F64" s="10">
        <v>5.0000000000000001E-3</v>
      </c>
      <c r="G64" s="10">
        <v>0.02</v>
      </c>
      <c r="H64" s="10"/>
      <c r="I64" s="10"/>
      <c r="J64" s="10"/>
      <c r="K64" s="53">
        <f t="shared" si="1"/>
        <v>0.04</v>
      </c>
    </row>
    <row r="65" spans="1:12" x14ac:dyDescent="0.35">
      <c r="A65" s="35" t="s">
        <v>24</v>
      </c>
      <c r="B65" s="24">
        <v>1891795415</v>
      </c>
      <c r="C65" s="32" t="s">
        <v>106</v>
      </c>
      <c r="D65" s="55">
        <v>7.4999999999999997E-3</v>
      </c>
      <c r="E65" s="17">
        <v>7.4999999999999997E-3</v>
      </c>
      <c r="F65" s="10">
        <v>5.0000000000000001E-3</v>
      </c>
      <c r="G65" s="10">
        <v>0.02</v>
      </c>
      <c r="H65" s="10"/>
      <c r="I65" s="10"/>
      <c r="J65" s="10"/>
      <c r="K65" s="53">
        <f t="shared" si="1"/>
        <v>0.04</v>
      </c>
    </row>
    <row r="66" spans="1:12" x14ac:dyDescent="0.35">
      <c r="A66" s="35" t="s">
        <v>24</v>
      </c>
      <c r="B66" s="24">
        <v>1902802861</v>
      </c>
      <c r="C66" s="38" t="s">
        <v>107</v>
      </c>
      <c r="D66" s="55">
        <v>7.4999999999999997E-3</v>
      </c>
      <c r="E66" s="17">
        <v>7.4999999999999997E-3</v>
      </c>
      <c r="F66" s="10">
        <v>5.0000000000000001E-3</v>
      </c>
      <c r="G66" s="10">
        <v>0.02</v>
      </c>
      <c r="H66" s="10"/>
      <c r="I66" s="10"/>
      <c r="J66" s="10"/>
      <c r="K66" s="53">
        <f t="shared" si="1"/>
        <v>0.04</v>
      </c>
    </row>
    <row r="67" spans="1:12" x14ac:dyDescent="0.35">
      <c r="A67" s="66" t="s">
        <v>41</v>
      </c>
      <c r="B67" s="63" t="s">
        <v>108</v>
      </c>
      <c r="C67" s="67" t="s">
        <v>109</v>
      </c>
      <c r="D67" s="55">
        <v>7.4999999999999997E-3</v>
      </c>
      <c r="E67" s="17">
        <v>7.4999999999999997E-3</v>
      </c>
      <c r="F67" s="10">
        <v>5.0000000000000001E-3</v>
      </c>
      <c r="G67" s="10"/>
      <c r="H67" s="10"/>
      <c r="I67" s="10"/>
      <c r="J67" s="10">
        <v>0.03</v>
      </c>
      <c r="K67" s="53">
        <f t="shared" si="1"/>
        <v>0.05</v>
      </c>
    </row>
    <row r="68" spans="1:12" x14ac:dyDescent="0.35">
      <c r="A68" s="36" t="s">
        <v>21</v>
      </c>
      <c r="B68" s="9" t="s">
        <v>110</v>
      </c>
      <c r="C68" s="37" t="s">
        <v>111</v>
      </c>
      <c r="D68" s="56"/>
      <c r="E68" s="10"/>
      <c r="F68" s="10"/>
      <c r="G68" s="10"/>
      <c r="H68" s="10"/>
      <c r="I68" s="10">
        <v>5.0000000000000001E-3</v>
      </c>
      <c r="J68" s="10"/>
      <c r="K68" s="53">
        <f t="shared" si="1"/>
        <v>5.0000000000000001E-3</v>
      </c>
    </row>
    <row r="69" spans="1:12" x14ac:dyDescent="0.35">
      <c r="A69" s="35">
        <v>71</v>
      </c>
      <c r="B69" s="24">
        <v>1548328610</v>
      </c>
      <c r="C69" s="32" t="s">
        <v>112</v>
      </c>
      <c r="D69" s="55">
        <v>7.4999999999999997E-3</v>
      </c>
      <c r="E69" s="17">
        <v>7.4999999999999997E-3</v>
      </c>
      <c r="F69" s="10">
        <v>5.0000000000000001E-3</v>
      </c>
      <c r="G69" s="10"/>
      <c r="H69" s="10"/>
      <c r="I69" s="10"/>
      <c r="J69" s="10"/>
      <c r="K69" s="53">
        <f t="shared" si="1"/>
        <v>0.02</v>
      </c>
    </row>
    <row r="70" spans="1:12" x14ac:dyDescent="0.35">
      <c r="A70" s="35" t="s">
        <v>15</v>
      </c>
      <c r="B70" s="24">
        <v>1912445669</v>
      </c>
      <c r="C70" s="32" t="s">
        <v>113</v>
      </c>
      <c r="D70" s="55">
        <v>7.4999999999999997E-3</v>
      </c>
      <c r="E70" s="17">
        <v>7.4999999999999997E-3</v>
      </c>
      <c r="F70" s="10">
        <v>5.0000000000000001E-3</v>
      </c>
      <c r="G70" s="10"/>
      <c r="H70" s="10"/>
      <c r="I70" s="10"/>
      <c r="J70" s="10">
        <v>0.03</v>
      </c>
      <c r="K70" s="53">
        <f t="shared" si="1"/>
        <v>0.05</v>
      </c>
    </row>
    <row r="71" spans="1:12" x14ac:dyDescent="0.35">
      <c r="A71" s="41" t="s">
        <v>15</v>
      </c>
      <c r="B71" s="9" t="s">
        <v>114</v>
      </c>
      <c r="C71" s="37" t="s">
        <v>115</v>
      </c>
      <c r="D71" s="55">
        <v>7.4999999999999997E-3</v>
      </c>
      <c r="E71" s="17">
        <v>7.4999999999999997E-3</v>
      </c>
      <c r="F71" s="10">
        <v>5.0000000000000001E-3</v>
      </c>
      <c r="G71" s="10"/>
      <c r="H71" s="10"/>
      <c r="I71" s="10"/>
      <c r="J71" s="10">
        <v>0.03</v>
      </c>
      <c r="K71" s="53">
        <f t="shared" si="1"/>
        <v>0.05</v>
      </c>
    </row>
    <row r="72" spans="1:12" x14ac:dyDescent="0.35">
      <c r="A72" s="41" t="s">
        <v>15</v>
      </c>
      <c r="B72" s="9" t="s">
        <v>116</v>
      </c>
      <c r="C72" s="37" t="s">
        <v>115</v>
      </c>
      <c r="D72" s="55">
        <v>7.4999999999999997E-3</v>
      </c>
      <c r="E72" s="17">
        <v>7.4999999999999997E-3</v>
      </c>
      <c r="F72" s="10">
        <v>5.0000000000000001E-3</v>
      </c>
      <c r="G72" s="10"/>
      <c r="H72" s="10"/>
      <c r="I72" s="10"/>
      <c r="J72" s="10">
        <v>0.03</v>
      </c>
      <c r="K72" s="53">
        <f t="shared" si="1"/>
        <v>0.05</v>
      </c>
    </row>
    <row r="73" spans="1:12" x14ac:dyDescent="0.35">
      <c r="A73" s="68" t="s">
        <v>41</v>
      </c>
      <c r="B73" s="69" t="s">
        <v>117</v>
      </c>
      <c r="C73" s="70" t="s">
        <v>118</v>
      </c>
      <c r="D73" s="55">
        <v>7.4999999999999997E-3</v>
      </c>
      <c r="E73" s="17">
        <v>7.4999999999999997E-3</v>
      </c>
      <c r="F73" s="10">
        <v>5.0000000000000001E-3</v>
      </c>
      <c r="G73" s="10"/>
      <c r="H73" s="10"/>
      <c r="I73" s="10"/>
      <c r="J73" s="10"/>
      <c r="K73" s="53">
        <f t="shared" si="1"/>
        <v>0.02</v>
      </c>
    </row>
    <row r="74" spans="1:12" x14ac:dyDescent="0.35">
      <c r="A74" s="65" t="s">
        <v>41</v>
      </c>
      <c r="B74" s="69" t="s">
        <v>119</v>
      </c>
      <c r="C74" s="71" t="s">
        <v>120</v>
      </c>
      <c r="D74" s="60">
        <v>7.4999999999999997E-3</v>
      </c>
      <c r="E74" s="49"/>
      <c r="F74" s="39">
        <v>5.0000000000000001E-3</v>
      </c>
      <c r="G74" s="39"/>
      <c r="H74" s="39"/>
      <c r="I74" s="39"/>
      <c r="J74" s="39"/>
      <c r="K74" s="53">
        <f t="shared" si="1"/>
        <v>1.2500000000000001E-2</v>
      </c>
    </row>
    <row r="75" spans="1:12" x14ac:dyDescent="0.35">
      <c r="A75" s="19" t="s">
        <v>18</v>
      </c>
      <c r="B75" s="40">
        <v>1558988246</v>
      </c>
      <c r="C75" s="20" t="s">
        <v>121</v>
      </c>
      <c r="D75" s="61"/>
      <c r="E75" s="10"/>
      <c r="F75" s="10"/>
      <c r="G75" s="10"/>
      <c r="H75" s="10"/>
      <c r="I75" s="10"/>
      <c r="J75" s="10">
        <v>0.03</v>
      </c>
      <c r="K75" s="53">
        <f t="shared" si="1"/>
        <v>0.03</v>
      </c>
    </row>
    <row r="76" spans="1:12" x14ac:dyDescent="0.35">
      <c r="A76" s="19" t="s">
        <v>15</v>
      </c>
      <c r="B76" s="40">
        <v>1366722555</v>
      </c>
      <c r="C76" s="20" t="s">
        <v>122</v>
      </c>
      <c r="D76" s="55">
        <v>7.4999999999999997E-3</v>
      </c>
      <c r="E76" s="17">
        <v>7.4999999999999997E-3</v>
      </c>
      <c r="F76" s="10">
        <v>5.0000000000000001E-3</v>
      </c>
      <c r="G76" s="10"/>
      <c r="H76" s="10"/>
      <c r="I76" s="10"/>
      <c r="J76" s="10">
        <v>0.03</v>
      </c>
      <c r="K76" s="53">
        <f t="shared" ref="K76:K80" si="2">SUM(D76:J76)</f>
        <v>0.05</v>
      </c>
    </row>
    <row r="77" spans="1:12" x14ac:dyDescent="0.35">
      <c r="A77" s="62" t="s">
        <v>15</v>
      </c>
      <c r="B77" s="63">
        <v>1861912651</v>
      </c>
      <c r="C77" s="64" t="s">
        <v>123</v>
      </c>
      <c r="D77" s="55">
        <v>7.4999999999999997E-3</v>
      </c>
      <c r="E77" s="17">
        <v>7.4999999999999997E-3</v>
      </c>
      <c r="F77" s="10">
        <v>5.0000000000000001E-3</v>
      </c>
      <c r="G77" s="10"/>
      <c r="H77" s="10"/>
      <c r="I77" s="10"/>
      <c r="J77" s="10">
        <v>0.03</v>
      </c>
      <c r="K77" s="53">
        <f t="shared" si="2"/>
        <v>0.05</v>
      </c>
    </row>
    <row r="78" spans="1:12" x14ac:dyDescent="0.35">
      <c r="A78" s="62">
        <v>71</v>
      </c>
      <c r="B78" s="63">
        <v>1952550071</v>
      </c>
      <c r="C78" s="64" t="s">
        <v>124</v>
      </c>
      <c r="D78" s="55">
        <v>7.4999999999999997E-3</v>
      </c>
      <c r="E78" s="17">
        <v>7.4999999999999997E-3</v>
      </c>
      <c r="F78" s="10">
        <v>5.0000000000000001E-3</v>
      </c>
      <c r="G78" s="10"/>
      <c r="H78" s="10"/>
      <c r="I78" s="10"/>
      <c r="J78" s="10"/>
      <c r="K78" s="53">
        <f t="shared" si="2"/>
        <v>0.02</v>
      </c>
    </row>
    <row r="79" spans="1:12" x14ac:dyDescent="0.35">
      <c r="A79" s="62" t="s">
        <v>15</v>
      </c>
      <c r="B79" s="63" t="s">
        <v>125</v>
      </c>
      <c r="C79" s="64" t="s">
        <v>126</v>
      </c>
      <c r="D79" s="55">
        <v>7.4999999999999997E-3</v>
      </c>
      <c r="E79" s="17">
        <v>7.4999999999999997E-3</v>
      </c>
      <c r="F79" s="10">
        <v>5.0000000000000001E-3</v>
      </c>
      <c r="G79" s="10"/>
      <c r="H79" s="10"/>
      <c r="I79" s="10"/>
      <c r="J79" s="10">
        <v>0.03</v>
      </c>
      <c r="K79" s="53">
        <f t="shared" si="2"/>
        <v>0.05</v>
      </c>
      <c r="L79" s="51"/>
    </row>
    <row r="80" spans="1:12" x14ac:dyDescent="0.35">
      <c r="A80" s="23" t="s">
        <v>24</v>
      </c>
      <c r="B80" s="24">
        <v>1295709954</v>
      </c>
      <c r="C80" s="25" t="s">
        <v>127</v>
      </c>
      <c r="D80" s="55">
        <v>7.4999999999999997E-3</v>
      </c>
      <c r="E80" s="17">
        <v>7.4999999999999997E-3</v>
      </c>
      <c r="F80" s="10">
        <v>5.0000000000000001E-3</v>
      </c>
      <c r="G80" s="10"/>
      <c r="H80" s="10">
        <v>0.02</v>
      </c>
      <c r="I80" s="10"/>
      <c r="J80" s="10"/>
      <c r="K80" s="53">
        <f t="shared" si="2"/>
        <v>0.04</v>
      </c>
    </row>
  </sheetData>
  <protectedRanges>
    <protectedRange sqref="A43" name="Table_1"/>
    <protectedRange sqref="B43" name="Table_2"/>
    <protectedRange sqref="C43" name="Table_3"/>
  </protectedRanges>
  <sortState xmlns:xlrd2="http://schemas.microsoft.com/office/spreadsheetml/2017/richdata2" ref="A7:K80">
    <sortCondition ref="C7:C80"/>
  </sortState>
  <mergeCells count="5">
    <mergeCell ref="B1:K1"/>
    <mergeCell ref="B2:K2"/>
    <mergeCell ref="B3:K3"/>
    <mergeCell ref="B4:K4"/>
    <mergeCell ref="C5:K5"/>
  </mergeCells>
  <conditionalFormatting sqref="B1:B1048576">
    <cfRule type="duplicateValues" dxfId="2" priority="46"/>
  </conditionalFormatting>
  <conditionalFormatting sqref="B6:B1048576">
    <cfRule type="duplicateValues" dxfId="1" priority="35"/>
  </conditionalFormatting>
  <conditionalFormatting sqref="B81:B1048576">
    <cfRule type="duplicateValues" dxfId="0" priority="50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  <SharedWithUsers xmlns="db31ca1b-3946-45b8-a263-034233bdb2d8">
      <UserInfo>
        <DisplayName/>
        <AccountId xsi:nil="true"/>
        <AccountType/>
      </UserInfo>
    </SharedWithUsers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28F241-07FD-44DB-8105-ACA034F0B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db31ca1b-3946-45b8-a263-034233bdb2d8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2024-11-19T18:54:28Z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_SharedFileIndex">
    <vt:lpwstr/>
  </property>
  <property fmtid="{D5CDD505-2E9C-101B-9397-08002B2CF9AE}" pid="8" name="Hyperlink">
    <vt:lpwstr>, 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Order">
    <vt:r8>12521100</vt:r8>
  </property>
</Properties>
</file>